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16" sheetId="1" r:id="rId1"/>
  </sheets>
  <definedNames>
    <definedName name="_xlnm.Print_Area" localSheetId="0">'2016'!$B$1:$D$41</definedName>
  </definedNames>
  <calcPr calcId="145621"/>
</workbook>
</file>

<file path=xl/calcChain.xml><?xml version="1.0" encoding="utf-8"?>
<calcChain xmlns="http://schemas.openxmlformats.org/spreadsheetml/2006/main">
  <c r="D39" i="1" l="1"/>
  <c r="D36" i="1" s="1"/>
  <c r="D35" i="1" s="1"/>
  <c r="D27" i="1"/>
  <c r="D23" i="1"/>
  <c r="D21" i="1" s="1"/>
  <c r="D16" i="1"/>
  <c r="D12" i="1"/>
  <c r="D11" i="1" s="1"/>
  <c r="D31" i="1"/>
  <c r="D26" i="1"/>
  <c r="D18" i="1"/>
  <c r="D34" i="1" l="1"/>
  <c r="D41" i="1" s="1"/>
</calcChain>
</file>

<file path=xl/sharedStrings.xml><?xml version="1.0" encoding="utf-8"?>
<sst xmlns="http://schemas.openxmlformats.org/spreadsheetml/2006/main" count="72" uniqueCount="72">
  <si>
    <t>1.1. Налог на доходы физических лиц</t>
  </si>
  <si>
    <t>БЕЗВОЗМЕЗДНЫЕ ПОСТУПЛЕНИЯ, ВСЕГО</t>
  </si>
  <si>
    <t>Безвозмездные поступления от других бюджетов бюджетной системы Российской Федерации</t>
  </si>
  <si>
    <t>ИТОГО ДОХОДОВ</t>
  </si>
  <si>
    <t>1 01 00000 00 0000 000</t>
  </si>
  <si>
    <t>1 01 02000 01 0000 110</t>
  </si>
  <si>
    <t>1 01 02010 01 0000 110</t>
  </si>
  <si>
    <t>1 01 02020 01 0000 110</t>
  </si>
  <si>
    <t>1 01 02030 01 0000 110</t>
  </si>
  <si>
    <t>1 05 00000 00 0000 000</t>
  </si>
  <si>
    <t>1 05 03000 01 0000 110</t>
  </si>
  <si>
    <t>1 06 00000 00 0000 000</t>
  </si>
  <si>
    <t>1 06 06000 00 0000 000</t>
  </si>
  <si>
    <t>1 11 00000 00 0000 000</t>
  </si>
  <si>
    <t>1 11 05000 00 0000 120</t>
  </si>
  <si>
    <t>2 00 00000 00 0000 000</t>
  </si>
  <si>
    <t>2 02 00000 00 0000 000</t>
  </si>
  <si>
    <t>2 02 01001 00 0000 151</t>
  </si>
  <si>
    <t>1 03 02000 01 0000 110</t>
  </si>
  <si>
    <t>1 03 00000 00 0000 000</t>
  </si>
  <si>
    <t>1 16 00000 00 0000 000</t>
  </si>
  <si>
    <t>II. Налоги на товары (работы, услуги), реализуемые на территории РФ</t>
  </si>
  <si>
    <t>III. Налоги на совокупный доход</t>
  </si>
  <si>
    <t>IV. Налоги на имущество</t>
  </si>
  <si>
    <t>V. Доходы от использования имущества, находящегося в государственной и муниципальной собственности</t>
  </si>
  <si>
    <t>VII. Штрафы, санкции, возмещение ущерба</t>
  </si>
  <si>
    <t xml:space="preserve">      налог на доходы физических лиц с доходов, полученных с физическими лицами в соответствии со статьей 228 НК РФ</t>
  </si>
  <si>
    <t>2 02 03000 00 0000 151</t>
  </si>
  <si>
    <t>ПЛАН</t>
  </si>
  <si>
    <t>зачисления источников доходов в бюджет Сибирцевского городского поселения</t>
  </si>
  <si>
    <t>(тыс. руб.)</t>
  </si>
  <si>
    <t>Наименование дохода</t>
  </si>
  <si>
    <t>Код  дохода</t>
  </si>
  <si>
    <t>от  «______» __________________2013 г.  № _____</t>
  </si>
  <si>
    <t>План на 2016год</t>
  </si>
  <si>
    <t>в 2016 году</t>
  </si>
  <si>
    <t>3.1. Единый сельскохозяйственный налог</t>
  </si>
  <si>
    <t xml:space="preserve"> Единый сельскохозяйственный налог</t>
  </si>
  <si>
    <t>4.1.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</si>
  <si>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</si>
  <si>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4.2. Земельный налог, всего</t>
  </si>
  <si>
    <t>Земельный налог с организаций, ообладающих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</si>
  <si>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</si>
  <si>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</si>
  <si>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1 11 05013 13 0000 120</t>
  </si>
  <si>
    <t>1 11 05035 13 0000 120</t>
  </si>
  <si>
    <t>VI.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</si>
  <si>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</si>
  <si>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1 16 90050 13 0000 140</t>
  </si>
  <si>
    <t>2 02 01001 13 0000 151</t>
  </si>
  <si>
    <t>2 02 03015 13 0000 151</t>
  </si>
  <si>
    <t>1. Налоги на прибыль, доходы</t>
  </si>
  <si>
    <t>Приложение № 1</t>
  </si>
  <si>
    <t xml:space="preserve">городского поселения    </t>
  </si>
  <si>
    <t>к Решению МК  Сибирцевского</t>
  </si>
  <si>
    <t>2.1. Акцизы по подакцизным товарам (продукции), производимым на территории Российской Федерации</t>
  </si>
  <si>
    <t>ДОХОДЫ, ВСЕГО :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</si>
  <si>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</si>
  <si>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</si>
  <si>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субъектов Российской Федерации и 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</si>
  <si>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</si>
  <si>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</si>
  <si>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1 и 228 Налогового кодекса Российской Федерации</t>
  </si>
  <si>
    <t>1 06 06043 13 0000 110</t>
  </si>
  <si>
    <t>1 06 06033 13 0000 110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</si>
  <si>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</si>
  <si>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</t>
  </si>
  <si>
    <t>1 16 51040 02 0000 140</t>
  </si>
  <si>
    <t>1 05 03010 01 0000 110</t>
  </si>
  <si>
    <t>Прочие поступления от денежных взысканий (штрафов) и иных сумм в возмещение ущерба, зачисляемые в бюджеты городских  поселений</t>
  </si>
  <si>
    <t>Денежные взыскания (штрафы), установленные законами
 субъектов Российской Федерации за несоблюдение
 муниципальных правовых актов, зачисляемые в бюджеты
 поселений</t>
  </si>
  <si>
    <t xml:space="preserve">                                       от 28.01.2016 г.№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</si>
</sst>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/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9.140625" style="2"/>
    <col min="2" max="2" width="65" style="2" customWidth="1"/>
    <col min="3" max="3" width="24.42578125" style="1" customWidth="1"/>
    <col min="4" max="4" width="12.7109375" style="9" customWidth="1"/>
    <col min="5" max="16384" width="9.140625" style="2"/>
  </cols>
  <sheetData>
    <row r="1" spans="2:4" x14ac:dyDescent="0.25">
      <c r="D1" s="7" t="s">
        <v>52</v>
      </c>
    </row>
    <row r="2" spans="2:4" x14ac:dyDescent="0.25">
      <c r="D2" s="7" t="s">
        <v>54</v>
      </c>
    </row>
    <row r="3" spans="2:4" ht="12" customHeight="1" x14ac:dyDescent="0.25">
      <c r="D3" s="7" t="s">
        <v>53</v>
      </c>
    </row>
    <row r="4" spans="2:4" ht="15" hidden="1" customHeight="1" x14ac:dyDescent="0.25">
      <c r="D4" s="7" t="s">
        <v>33</v>
      </c>
    </row>
    <row r="5" spans="2:4" x14ac:dyDescent="0.25">
      <c r="C5" s="1" t="s">
        <v>71</v>
      </c>
      <c r="D5" s="7"/>
    </row>
    <row r="6" spans="2:4" ht="15.75" x14ac:dyDescent="0.25">
      <c r="B6" s="36" t="s">
        <v>28</v>
      </c>
      <c r="C6" s="36"/>
      <c r="D6" s="36"/>
    </row>
    <row r="7" spans="2:4" ht="15.75" x14ac:dyDescent="0.25">
      <c r="B7" s="36" t="s">
        <v>29</v>
      </c>
      <c r="C7" s="36"/>
      <c r="D7" s="36"/>
    </row>
    <row r="8" spans="2:4" ht="15.75" x14ac:dyDescent="0.25">
      <c r="B8" s="36" t="s">
        <v>35</v>
      </c>
      <c r="C8" s="36"/>
      <c r="D8" s="36"/>
    </row>
    <row r="9" spans="2:4" ht="16.5" x14ac:dyDescent="0.25">
      <c r="D9" s="8" t="s">
        <v>30</v>
      </c>
    </row>
    <row r="10" spans="2:4" s="3" customFormat="1" ht="28.5" customHeight="1" x14ac:dyDescent="0.25">
      <c r="B10" s="12" t="s">
        <v>31</v>
      </c>
      <c r="C10" s="5" t="s">
        <v>32</v>
      </c>
      <c r="D10" s="13" t="s">
        <v>34</v>
      </c>
    </row>
    <row r="11" spans="2:4" s="4" customFormat="1" ht="15.75" x14ac:dyDescent="0.25">
      <c r="B11" s="14" t="s">
        <v>51</v>
      </c>
      <c r="C11" s="28" t="s">
        <v>4</v>
      </c>
      <c r="D11" s="17">
        <f>D12</f>
        <v>29883</v>
      </c>
    </row>
    <row r="12" spans="2:4" ht="15.75" x14ac:dyDescent="0.25">
      <c r="B12" s="15" t="s">
        <v>0</v>
      </c>
      <c r="C12" s="26" t="s">
        <v>5</v>
      </c>
      <c r="D12" s="18">
        <f>D13+D14+D15</f>
        <v>29883</v>
      </c>
    </row>
    <row r="13" spans="2:4" ht="78" customHeight="1" x14ac:dyDescent="0.25">
      <c r="B13" s="22" t="s">
        <v>62</v>
      </c>
      <c r="C13" s="26" t="s">
        <v>6</v>
      </c>
      <c r="D13" s="18">
        <v>29785</v>
      </c>
    </row>
    <row r="14" spans="2:4" ht="114" customHeight="1" x14ac:dyDescent="0.25">
      <c r="B14" s="22" t="s">
        <v>61</v>
      </c>
      <c r="C14" s="26" t="s">
        <v>7</v>
      </c>
      <c r="D14" s="18">
        <v>45</v>
      </c>
    </row>
    <row r="15" spans="2:4" ht="31.5" customHeight="1" x14ac:dyDescent="0.25">
      <c r="B15" s="34" t="s">
        <v>26</v>
      </c>
      <c r="C15" s="27" t="s">
        <v>8</v>
      </c>
      <c r="D15" s="18">
        <v>53</v>
      </c>
    </row>
    <row r="16" spans="2:4" s="4" customFormat="1" ht="33" customHeight="1" x14ac:dyDescent="0.25">
      <c r="B16" s="14" t="s">
        <v>21</v>
      </c>
      <c r="C16" s="29" t="s">
        <v>19</v>
      </c>
      <c r="D16" s="17">
        <f>D17</f>
        <v>4406.6000000000004</v>
      </c>
    </row>
    <row r="17" spans="2:4" ht="29.25" customHeight="1" x14ac:dyDescent="0.25">
      <c r="B17" s="15" t="s">
        <v>55</v>
      </c>
      <c r="C17" s="27" t="s">
        <v>18</v>
      </c>
      <c r="D17" s="18">
        <v>4406.6000000000004</v>
      </c>
    </row>
    <row r="18" spans="2:4" s="4" customFormat="1" ht="15.75" x14ac:dyDescent="0.25">
      <c r="B18" s="14" t="s">
        <v>22</v>
      </c>
      <c r="C18" s="29" t="s">
        <v>9</v>
      </c>
      <c r="D18" s="17">
        <f>D19</f>
        <v>39</v>
      </c>
    </row>
    <row r="19" spans="2:4" ht="15.75" x14ac:dyDescent="0.25">
      <c r="B19" s="15" t="s">
        <v>36</v>
      </c>
      <c r="C19" s="27" t="s">
        <v>10</v>
      </c>
      <c r="D19" s="18">
        <v>39</v>
      </c>
    </row>
    <row r="20" spans="2:4" s="4" customFormat="1" ht="15.75" x14ac:dyDescent="0.25">
      <c r="B20" s="6" t="s">
        <v>37</v>
      </c>
      <c r="C20" s="30" t="s">
        <v>68</v>
      </c>
      <c r="D20" s="18">
        <v>65</v>
      </c>
    </row>
    <row r="21" spans="2:4" ht="15.75" x14ac:dyDescent="0.25">
      <c r="B21" s="14" t="s">
        <v>23</v>
      </c>
      <c r="C21" s="29" t="s">
        <v>11</v>
      </c>
      <c r="D21" s="17">
        <f>D22+D23</f>
        <v>9600</v>
      </c>
    </row>
    <row r="22" spans="2:4" ht="47.25" x14ac:dyDescent="0.25">
      <c r="B22" s="34" t="s">
        <v>38</v>
      </c>
      <c r="C22" s="26" t="s">
        <v>39</v>
      </c>
      <c r="D22" s="18">
        <v>600</v>
      </c>
    </row>
    <row r="23" spans="2:4" ht="15.75" x14ac:dyDescent="0.25">
      <c r="B23" s="23" t="s">
        <v>40</v>
      </c>
      <c r="C23" s="27" t="s">
        <v>12</v>
      </c>
      <c r="D23" s="18">
        <f>D24+D25</f>
        <v>9000</v>
      </c>
    </row>
    <row r="24" spans="2:4" ht="31.5" x14ac:dyDescent="0.25">
      <c r="B24" s="33" t="s">
        <v>41</v>
      </c>
      <c r="C24" s="26" t="s">
        <v>64</v>
      </c>
      <c r="D24" s="18">
        <v>7500</v>
      </c>
    </row>
    <row r="25" spans="2:4" s="4" customFormat="1" ht="31.5" x14ac:dyDescent="0.2">
      <c r="B25" s="35" t="s">
        <v>42</v>
      </c>
      <c r="C25" s="31" t="s">
        <v>63</v>
      </c>
      <c r="D25" s="18">
        <v>1500</v>
      </c>
    </row>
    <row r="26" spans="2:4" ht="31.5" x14ac:dyDescent="0.25">
      <c r="B26" s="21" t="s">
        <v>24</v>
      </c>
      <c r="C26" s="28" t="s">
        <v>13</v>
      </c>
      <c r="D26" s="17">
        <f>D27</f>
        <v>6800</v>
      </c>
    </row>
    <row r="27" spans="2:4" ht="78.75" customHeight="1" x14ac:dyDescent="0.25">
      <c r="B27" s="23" t="s">
        <v>43</v>
      </c>
      <c r="C27" s="26" t="s">
        <v>14</v>
      </c>
      <c r="D27" s="18">
        <f>D28+D29</f>
        <v>6800</v>
      </c>
    </row>
    <row r="28" spans="2:4" ht="79.5" customHeight="1" x14ac:dyDescent="0.25">
      <c r="B28" s="23" t="s">
        <v>65</v>
      </c>
      <c r="C28" s="27" t="s">
        <v>44</v>
      </c>
      <c r="D28" s="32">
        <v>5500</v>
      </c>
    </row>
    <row r="29" spans="2:4" s="4" customFormat="1" ht="60" customHeight="1" x14ac:dyDescent="0.2">
      <c r="B29" s="20" t="s">
        <v>66</v>
      </c>
      <c r="C29" s="27" t="s">
        <v>45</v>
      </c>
      <c r="D29" s="18">
        <v>1300</v>
      </c>
    </row>
    <row r="30" spans="2:4" s="4" customFormat="1" ht="44.25" customHeight="1" x14ac:dyDescent="0.2">
      <c r="B30" s="25" t="s">
        <v>46</v>
      </c>
      <c r="C30" s="28" t="s">
        <v>47</v>
      </c>
      <c r="D30" s="17">
        <v>400</v>
      </c>
    </row>
    <row r="31" spans="2:4" s="4" customFormat="1" ht="18.75" customHeight="1" x14ac:dyDescent="0.2">
      <c r="B31" s="21" t="s">
        <v>25</v>
      </c>
      <c r="C31" s="29" t="s">
        <v>20</v>
      </c>
      <c r="D31" s="17">
        <f>SUM(D32:D33)</f>
        <v>3</v>
      </c>
    </row>
    <row r="32" spans="2:4" s="4" customFormat="1" ht="61.5" customHeight="1" x14ac:dyDescent="0.2">
      <c r="B32" s="23" t="s">
        <v>70</v>
      </c>
      <c r="C32" s="26" t="s">
        <v>67</v>
      </c>
      <c r="D32" s="18">
        <v>2.5</v>
      </c>
    </row>
    <row r="33" spans="2:5" s="4" customFormat="1" ht="47.25" x14ac:dyDescent="0.2">
      <c r="B33" s="23" t="s">
        <v>69</v>
      </c>
      <c r="C33" s="27" t="s">
        <v>48</v>
      </c>
      <c r="D33" s="18">
        <v>0.5</v>
      </c>
    </row>
    <row r="34" spans="2:5" s="4" customFormat="1" ht="15.75" x14ac:dyDescent="0.25">
      <c r="B34" s="16" t="s">
        <v>56</v>
      </c>
      <c r="C34" s="29"/>
      <c r="D34" s="17">
        <f>D11+D16+D18+D21+D26+D30+D31</f>
        <v>51131.6</v>
      </c>
    </row>
    <row r="35" spans="2:5" s="4" customFormat="1" ht="15.75" x14ac:dyDescent="0.25">
      <c r="B35" s="16" t="s">
        <v>1</v>
      </c>
      <c r="C35" s="29" t="s">
        <v>15</v>
      </c>
      <c r="D35" s="17">
        <f>D36</f>
        <v>6699.2</v>
      </c>
    </row>
    <row r="36" spans="2:5" ht="31.5" x14ac:dyDescent="0.25">
      <c r="B36" s="21" t="s">
        <v>2</v>
      </c>
      <c r="C36" s="29" t="s">
        <v>16</v>
      </c>
      <c r="D36" s="17">
        <f>D37+D39</f>
        <v>6699.2</v>
      </c>
    </row>
    <row r="37" spans="2:5" ht="15.75" x14ac:dyDescent="0.25">
      <c r="B37" s="23" t="s">
        <v>57</v>
      </c>
      <c r="C37" s="26" t="s">
        <v>17</v>
      </c>
      <c r="D37" s="18">
        <v>6003.2</v>
      </c>
    </row>
    <row r="38" spans="2:5" s="4" customFormat="1" ht="31.5" x14ac:dyDescent="0.2">
      <c r="B38" s="23" t="s">
        <v>58</v>
      </c>
      <c r="C38" s="26" t="s">
        <v>49</v>
      </c>
      <c r="D38" s="18">
        <v>6003.2</v>
      </c>
    </row>
    <row r="39" spans="2:5" ht="31.5" customHeight="1" x14ac:dyDescent="0.25">
      <c r="B39" s="23" t="s">
        <v>59</v>
      </c>
      <c r="C39" s="26" t="s">
        <v>27</v>
      </c>
      <c r="D39" s="17">
        <f>D40</f>
        <v>696</v>
      </c>
      <c r="E39" s="10"/>
    </row>
    <row r="40" spans="2:5" s="4" customFormat="1" ht="46.5" customHeight="1" x14ac:dyDescent="0.2">
      <c r="B40" s="23" t="s">
        <v>60</v>
      </c>
      <c r="C40" s="26" t="s">
        <v>50</v>
      </c>
      <c r="D40" s="18">
        <v>696</v>
      </c>
    </row>
    <row r="41" spans="2:5" ht="15.75" x14ac:dyDescent="0.25">
      <c r="B41" s="24" t="s">
        <v>3</v>
      </c>
      <c r="C41" s="5"/>
      <c r="D41" s="17">
        <f>D35+D34</f>
        <v>57830.799999999996</v>
      </c>
    </row>
    <row r="42" spans="2:5" ht="18.75" x14ac:dyDescent="0.3">
      <c r="B42" s="11"/>
      <c r="D42" s="19"/>
    </row>
  </sheetData>
  <mergeCells count="3">
    <mergeCell ref="B6:D6"/>
    <mergeCell ref="B7:D7"/>
    <mergeCell ref="B8:D8"/>
  </mergeCells>
  <pageMargins left="0.7" right="0.2" top="0.28000000000000003" bottom="0.2" header="0.3" footer="0.3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2016-01-26T02:34:33Z</dcterms:modified>
</cp:coreProperties>
</file>